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Sheet1!$A$1:$I$92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<sst xmlns="http://schemas.openxmlformats.org/spreadsheetml/2006/main" count="251" uniqueCount="161">
  <si>
    <t>序号</t>
  </si>
  <si>
    <t>姓名</t>
  </si>
  <si>
    <t>姓名：</t>
  </si>
  <si>
    <t>学号</t>
  </si>
  <si>
    <t>学号：</t>
  </si>
  <si>
    <t>总分</t>
  </si>
  <si>
    <t>书院：</t>
  </si>
  <si>
    <t>备注</t>
  </si>
  <si>
    <t>袁美尧</t>
  </si>
  <si>
    <t>羲和书院</t>
  </si>
  <si>
    <t>孙雪柯</t>
  </si>
  <si>
    <t>202353608704</t>
  </si>
  <si>
    <t>李明珠</t>
  </si>
  <si>
    <t>王依彤</t>
  </si>
  <si>
    <t>陈如婷</t>
  </si>
  <si>
    <t>郝柯铭</t>
  </si>
  <si>
    <t>张淼</t>
  </si>
  <si>
    <t>冯淑贤</t>
  </si>
  <si>
    <t>202354901801</t>
  </si>
  <si>
    <t>常梦雅</t>
  </si>
  <si>
    <t>李雨涵</t>
  </si>
  <si>
    <t>202354901907</t>
  </si>
  <si>
    <t>贺逍遥</t>
  </si>
  <si>
    <t>202452409630</t>
  </si>
  <si>
    <t>颜如玉</t>
  </si>
  <si>
    <t>202354901710</t>
  </si>
  <si>
    <t>郭雅绮</t>
  </si>
  <si>
    <t>王艺霖</t>
  </si>
  <si>
    <t>韩子晨</t>
  </si>
  <si>
    <t>202354902115</t>
  </si>
  <si>
    <t>谷泽坤</t>
  </si>
  <si>
    <t>202351604724</t>
  </si>
  <si>
    <t>张瑞桐</t>
  </si>
  <si>
    <t>郑哲源</t>
  </si>
  <si>
    <t>202351306927</t>
  </si>
  <si>
    <t>张佳祎</t>
  </si>
  <si>
    <t>罗亚娟</t>
  </si>
  <si>
    <t>202461518019</t>
  </si>
  <si>
    <t>包雪晴</t>
  </si>
  <si>
    <t>202351306716</t>
  </si>
  <si>
    <t>常宇桐</t>
  </si>
  <si>
    <t>202452409433</t>
  </si>
  <si>
    <t>常琳</t>
  </si>
  <si>
    <t>202351307004</t>
  </si>
  <si>
    <t>张靖宜</t>
  </si>
  <si>
    <t>202454902202</t>
  </si>
  <si>
    <t>秦晨含</t>
  </si>
  <si>
    <t>202452409623</t>
  </si>
  <si>
    <t>许诺</t>
  </si>
  <si>
    <t>202452409509</t>
  </si>
  <si>
    <t>朱建喜</t>
  </si>
  <si>
    <t>袁浩森</t>
  </si>
  <si>
    <t>202454902017</t>
  </si>
  <si>
    <t>郭天姿</t>
  </si>
  <si>
    <t>202461924307</t>
  </si>
  <si>
    <t>汪佳怡</t>
  </si>
  <si>
    <t>202451307701</t>
  </si>
  <si>
    <t>张正坤</t>
  </si>
  <si>
    <t>贾紫焱</t>
  </si>
  <si>
    <t>师艺心</t>
  </si>
  <si>
    <t>202451307604</t>
  </si>
  <si>
    <t>胡傲雪</t>
  </si>
  <si>
    <t>202354902001</t>
  </si>
  <si>
    <t>郭泉</t>
  </si>
  <si>
    <t>202351803230</t>
  </si>
  <si>
    <t>夏艺轩</t>
  </si>
  <si>
    <t>202351306908</t>
  </si>
  <si>
    <t>臧笑玉</t>
  </si>
  <si>
    <t>202351306814</t>
  </si>
  <si>
    <t>梁竞宇</t>
  </si>
  <si>
    <t>陈润怡</t>
  </si>
  <si>
    <t>202354902103</t>
  </si>
  <si>
    <t>卢成俊</t>
  </si>
  <si>
    <t>202353212327</t>
  </si>
  <si>
    <t>尹珂瑜</t>
  </si>
  <si>
    <t>马静</t>
  </si>
  <si>
    <t>乔子凡</t>
  </si>
  <si>
    <t>张骁鹏</t>
  </si>
  <si>
    <t>202451307919</t>
  </si>
  <si>
    <t>侯悦</t>
  </si>
  <si>
    <t>202351702313</t>
  </si>
  <si>
    <t>续露言</t>
  </si>
  <si>
    <t>郑熙雯</t>
  </si>
  <si>
    <t>202454902605</t>
  </si>
  <si>
    <t>牛倩</t>
  </si>
  <si>
    <t>202454902401</t>
  </si>
  <si>
    <t>向海燕</t>
  </si>
  <si>
    <t>霍艳娜</t>
  </si>
  <si>
    <t>202361515707</t>
  </si>
  <si>
    <t>张炜圯</t>
  </si>
  <si>
    <t>202451307807</t>
  </si>
  <si>
    <t>徐慧琳</t>
  </si>
  <si>
    <t>孙灿</t>
  </si>
  <si>
    <t>于王迪</t>
  </si>
  <si>
    <t>202461517011</t>
  </si>
  <si>
    <t>李真真</t>
  </si>
  <si>
    <t>齐子康</t>
  </si>
  <si>
    <t>202351803424</t>
  </si>
  <si>
    <t>王洪博</t>
  </si>
  <si>
    <t>俞正苏</t>
  </si>
  <si>
    <t>王越</t>
  </si>
  <si>
    <t>202454902107</t>
  </si>
  <si>
    <t>买轶彤</t>
  </si>
  <si>
    <t>202461517802</t>
  </si>
  <si>
    <t>师宇豪</t>
  </si>
  <si>
    <t>202461924130</t>
  </si>
  <si>
    <t>张佳佳</t>
  </si>
  <si>
    <t>202461923804</t>
  </si>
  <si>
    <t>岳燕慧</t>
  </si>
  <si>
    <t>202461923712</t>
  </si>
  <si>
    <t>张宁歌</t>
  </si>
  <si>
    <t>202461517020</t>
  </si>
  <si>
    <t>王滢滢</t>
  </si>
  <si>
    <t>王银铎</t>
  </si>
  <si>
    <t>202461517015</t>
  </si>
  <si>
    <t>李莹</t>
  </si>
  <si>
    <t>202461924124</t>
  </si>
  <si>
    <t>杨子悦</t>
  </si>
  <si>
    <t>周灿</t>
  </si>
  <si>
    <t>202352107101</t>
  </si>
  <si>
    <t>史冰玉</t>
  </si>
  <si>
    <t>202451307503</t>
  </si>
  <si>
    <t>王淑祥</t>
  </si>
  <si>
    <t>贺俊焱</t>
  </si>
  <si>
    <t>202454902515</t>
  </si>
  <si>
    <t>简晓越</t>
  </si>
  <si>
    <t>202453610108</t>
  </si>
  <si>
    <t>靳超楠</t>
  </si>
  <si>
    <t>202461517917</t>
  </si>
  <si>
    <t>唐健博</t>
  </si>
  <si>
    <t>202461925029</t>
  </si>
  <si>
    <t>吕佳傧</t>
  </si>
  <si>
    <t>202452409804</t>
  </si>
  <si>
    <t>崔嘉童</t>
  </si>
  <si>
    <t>202454902310</t>
  </si>
  <si>
    <t>田歌莹</t>
  </si>
  <si>
    <t>田佳欣</t>
  </si>
  <si>
    <t>202461924213</t>
  </si>
  <si>
    <t>任晓瑶</t>
  </si>
  <si>
    <t>202452409430</t>
  </si>
  <si>
    <t>王思懿</t>
  </si>
  <si>
    <t>202461517108</t>
  </si>
  <si>
    <t>张千千</t>
  </si>
  <si>
    <t>202461923911</t>
  </si>
  <si>
    <t>王楠楠</t>
  </si>
  <si>
    <t>202461516518</t>
  </si>
  <si>
    <t>李昱霏</t>
  </si>
  <si>
    <t>202453610024</t>
  </si>
  <si>
    <t>郭雨欣</t>
  </si>
  <si>
    <t>张梦雨</t>
  </si>
  <si>
    <t>202452409615</t>
  </si>
  <si>
    <t>李庆</t>
  </si>
  <si>
    <t>202452409629</t>
  </si>
  <si>
    <t>杨丰源</t>
  </si>
  <si>
    <t>202454902120</t>
  </si>
  <si>
    <t>王小丫</t>
  </si>
  <si>
    <t>202454902301</t>
  </si>
  <si>
    <t>魏佳鑫</t>
  </si>
  <si>
    <t>202353608832</t>
  </si>
  <si>
    <t>马鋆玺</t>
  </si>
  <si>
    <t>202452409517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</si>
</sst>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Arial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" fillId="0" borderId="0"/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49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2" fillId="0" borderId="0" xfId="49" applyFont="1" applyFill="1" applyAlignment="1">
      <alignment horizontal="center" vertical="center"/>
    </xf>
    <xf numFmtId="0" fontId="1" fillId="0" borderId="0" xfId="49" applyFill="1" applyAlignment="1">
      <alignment horizontal="center" vertical="center"/>
    </xf>
    <xf numFmtId="0" fontId="3" fillId="0" borderId="0" xfId="49" applyFont="1" applyAlignment="1">
      <alignment horizontal="center" vertical="center"/>
    </xf>
    <xf numFmtId="0" fontId="4" fillId="0" borderId="0" xfId="49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49" applyFill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2"/>
  <sheetViews>
    <sheetView tabSelected="1" topLeftCell="A38" workbookViewId="0">
      <selection activeCell="E38" sqref="E$1:E$1048576"/>
    </sheetView>
  </sheetViews>
  <sheetFormatPr defaultColWidth="9" defaultRowHeight="13.5" outlineLevelCol="7"/>
  <cols>
    <col min="1" max="1" width="9" style="1"/>
    <col min="2" max="2" width="14.8761061946903" style="1" customWidth="1"/>
    <col min="3" max="3" width="17.1858407079646" style="1" hidden="1" customWidth="1"/>
    <col min="4" max="4" width="23.3628318584071" style="1" customWidth="1"/>
    <col min="5" max="5" width="15" style="1" hidden="1" customWidth="1"/>
    <col min="6" max="7" width="9" style="1"/>
    <col min="8" max="8" width="39.4424778761062" style="1" customWidth="1"/>
    <col min="9" max="16384" width="9" style="1"/>
  </cols>
  <sheetData>
    <row r="1" spans="1:8">
      <c r="A1" s="2" t="s">
        <v>0</v>
      </c>
      <c r="B1" s="3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1" t="s">
        <v>7</v>
      </c>
    </row>
    <row r="2" spans="1:7">
      <c r="A2" s="2">
        <v>1</v>
      </c>
      <c r="B2" s="2" t="str">
        <f>REPLACE(C2,2,1,"*")</f>
        <v>袁*尧</v>
      </c>
      <c r="C2" s="2" t="s">
        <v>8</v>
      </c>
      <c r="D2" s="2" t="str">
        <f>REPLACE(E2,8,2,"***")</f>
        <v>2022511***09</v>
      </c>
      <c r="E2" s="2">
        <v>20225110109</v>
      </c>
      <c r="F2" s="2">
        <v>96.5</v>
      </c>
      <c r="G2" s="2" t="s">
        <v>9</v>
      </c>
    </row>
    <row r="3" spans="1:7">
      <c r="A3" s="2">
        <v>2</v>
      </c>
      <c r="B3" s="2" t="str">
        <f t="shared" ref="B3:B34" si="0">REPLACE(C3,2,1,"*")</f>
        <v>孙*柯</v>
      </c>
      <c r="C3" s="2" t="s">
        <v>10</v>
      </c>
      <c r="D3" s="2" t="str">
        <f>REPLACE(E3,8,3,"***")</f>
        <v>2023536***04</v>
      </c>
      <c r="E3" s="2" t="s">
        <v>11</v>
      </c>
      <c r="F3" s="2">
        <v>91</v>
      </c>
      <c r="G3" s="2" t="s">
        <v>9</v>
      </c>
    </row>
    <row r="4" spans="1:7">
      <c r="A4" s="2">
        <v>3</v>
      </c>
      <c r="B4" s="2" t="str">
        <f t="shared" si="0"/>
        <v>李*珠</v>
      </c>
      <c r="C4" s="2" t="s">
        <v>12</v>
      </c>
      <c r="D4" s="2" t="str">
        <f>REPLACE(E4,8,2,"***")</f>
        <v>2022536***16</v>
      </c>
      <c r="E4" s="2">
        <v>20225367816</v>
      </c>
      <c r="F4" s="2">
        <v>90.5</v>
      </c>
      <c r="G4" s="2" t="s">
        <v>9</v>
      </c>
    </row>
    <row r="5" spans="1:7">
      <c r="A5" s="2">
        <v>4</v>
      </c>
      <c r="B5" s="2" t="str">
        <f t="shared" si="0"/>
        <v>王*彤</v>
      </c>
      <c r="C5" s="2" t="s">
        <v>13</v>
      </c>
      <c r="D5" s="2" t="str">
        <f>REPLACE(E5,8,2,"***")</f>
        <v>2022517***11</v>
      </c>
      <c r="E5" s="2">
        <v>20225172711</v>
      </c>
      <c r="F5" s="2">
        <v>90</v>
      </c>
      <c r="G5" s="2" t="s">
        <v>9</v>
      </c>
    </row>
    <row r="6" spans="1:7">
      <c r="A6" s="2">
        <v>5</v>
      </c>
      <c r="B6" s="2" t="str">
        <f t="shared" si="0"/>
        <v>陈*婷</v>
      </c>
      <c r="C6" s="2" t="s">
        <v>14</v>
      </c>
      <c r="D6" s="2" t="str">
        <f>REPLACE(E6,8,2,"***")</f>
        <v>2022532***03</v>
      </c>
      <c r="E6" s="2">
        <v>20225321003</v>
      </c>
      <c r="F6" s="2">
        <v>90</v>
      </c>
      <c r="G6" s="2" t="s">
        <v>9</v>
      </c>
    </row>
    <row r="7" spans="1:7">
      <c r="A7" s="2">
        <v>6</v>
      </c>
      <c r="B7" s="2" t="str">
        <f t="shared" si="0"/>
        <v>郝*铭</v>
      </c>
      <c r="C7" s="2" t="s">
        <v>15</v>
      </c>
      <c r="D7" s="2" t="str">
        <f>REPLACE(E7,8,2,"***")</f>
        <v>2022543***09</v>
      </c>
      <c r="E7" s="2">
        <v>20225436709</v>
      </c>
      <c r="F7" s="2">
        <v>89</v>
      </c>
      <c r="G7" s="2" t="s">
        <v>9</v>
      </c>
    </row>
    <row r="8" spans="1:7">
      <c r="A8" s="2">
        <v>7</v>
      </c>
      <c r="B8" s="2" t="str">
        <f t="shared" si="0"/>
        <v>张*</v>
      </c>
      <c r="C8" s="2" t="s">
        <v>16</v>
      </c>
      <c r="D8" s="2" t="str">
        <f>REPLACE(E8,8,2,"***")</f>
        <v>2022536***07</v>
      </c>
      <c r="E8" s="2">
        <v>20225367907</v>
      </c>
      <c r="F8" s="2">
        <v>89</v>
      </c>
      <c r="G8" s="2" t="s">
        <v>9</v>
      </c>
    </row>
    <row r="9" spans="1:7">
      <c r="A9" s="2">
        <v>8</v>
      </c>
      <c r="B9" s="2" t="str">
        <f t="shared" si="0"/>
        <v>冯*贤</v>
      </c>
      <c r="C9" s="2" t="s">
        <v>17</v>
      </c>
      <c r="D9" s="2" t="str">
        <f>REPLACE(E9,8,3,"***")</f>
        <v>2023549***01</v>
      </c>
      <c r="E9" s="2" t="s">
        <v>18</v>
      </c>
      <c r="F9" s="2">
        <v>89</v>
      </c>
      <c r="G9" s="2" t="s">
        <v>9</v>
      </c>
    </row>
    <row r="10" spans="1:7">
      <c r="A10" s="2">
        <v>9</v>
      </c>
      <c r="B10" s="2" t="str">
        <f t="shared" si="0"/>
        <v>常*雅</v>
      </c>
      <c r="C10" s="2" t="s">
        <v>19</v>
      </c>
      <c r="D10" s="2" t="str">
        <f>REPLACE(E10,8,2,"***")</f>
        <v>2022528***04</v>
      </c>
      <c r="E10" s="2">
        <v>20225280804</v>
      </c>
      <c r="F10" s="2">
        <v>88.5</v>
      </c>
      <c r="G10" s="2" t="s">
        <v>9</v>
      </c>
    </row>
    <row r="11" spans="1:7">
      <c r="A11" s="2">
        <v>10</v>
      </c>
      <c r="B11" s="2" t="str">
        <f t="shared" si="0"/>
        <v>李*涵</v>
      </c>
      <c r="C11" s="2" t="s">
        <v>20</v>
      </c>
      <c r="D11" s="2" t="str">
        <f>REPLACE(E11,8,3,"***")</f>
        <v>2023549***07</v>
      </c>
      <c r="E11" s="2" t="s">
        <v>21</v>
      </c>
      <c r="F11" s="2">
        <v>88</v>
      </c>
      <c r="G11" s="2" t="s">
        <v>9</v>
      </c>
    </row>
    <row r="12" spans="1:7">
      <c r="A12" s="2">
        <v>11</v>
      </c>
      <c r="B12" s="2" t="str">
        <f t="shared" si="0"/>
        <v>贺*遥</v>
      </c>
      <c r="C12" s="2" t="s">
        <v>22</v>
      </c>
      <c r="D12" s="2" t="str">
        <f>REPLACE(E12,8,3,"***")</f>
        <v>2024524***30</v>
      </c>
      <c r="E12" s="2" t="s">
        <v>23</v>
      </c>
      <c r="F12" s="2">
        <v>88</v>
      </c>
      <c r="G12" s="2" t="s">
        <v>9</v>
      </c>
    </row>
    <row r="13" spans="1:7">
      <c r="A13" s="2">
        <v>12</v>
      </c>
      <c r="B13" s="2" t="str">
        <f t="shared" si="0"/>
        <v>颜*玉</v>
      </c>
      <c r="C13" s="2" t="s">
        <v>24</v>
      </c>
      <c r="D13" s="2" t="str">
        <f>REPLACE(E13,8,3,"***")</f>
        <v>2023549***10</v>
      </c>
      <c r="E13" s="2" t="s">
        <v>25</v>
      </c>
      <c r="F13" s="2">
        <v>87.5</v>
      </c>
      <c r="G13" s="2" t="s">
        <v>9</v>
      </c>
    </row>
    <row r="14" spans="1:7">
      <c r="A14" s="2">
        <v>13</v>
      </c>
      <c r="B14" s="2" t="str">
        <f t="shared" si="0"/>
        <v>郭*绮</v>
      </c>
      <c r="C14" s="2" t="s">
        <v>26</v>
      </c>
      <c r="D14" s="2" t="str">
        <f>REPLACE(E14,8,2,"***")</f>
        <v>2022511***13</v>
      </c>
      <c r="E14" s="2">
        <v>20225110113</v>
      </c>
      <c r="F14" s="2">
        <v>87.5</v>
      </c>
      <c r="G14" s="2" t="s">
        <v>9</v>
      </c>
    </row>
    <row r="15" spans="1:7">
      <c r="A15" s="2">
        <v>14</v>
      </c>
      <c r="B15" s="2" t="str">
        <f t="shared" si="0"/>
        <v>王*霖</v>
      </c>
      <c r="C15" s="2" t="s">
        <v>27</v>
      </c>
      <c r="D15" s="2" t="str">
        <f>REPLACE(E15,8,2,"***")</f>
        <v>2021548***06</v>
      </c>
      <c r="E15" s="2">
        <v>20215488706</v>
      </c>
      <c r="F15" s="2">
        <v>87</v>
      </c>
      <c r="G15" s="2" t="s">
        <v>9</v>
      </c>
    </row>
    <row r="16" spans="1:7">
      <c r="A16" s="2">
        <v>15</v>
      </c>
      <c r="B16" s="2" t="str">
        <f t="shared" si="0"/>
        <v>韩*晨</v>
      </c>
      <c r="C16" s="2" t="s">
        <v>28</v>
      </c>
      <c r="D16" s="2" t="str">
        <f>REPLACE(E16,8,3,"***")</f>
        <v>2023549***15</v>
      </c>
      <c r="E16" s="2" t="s">
        <v>29</v>
      </c>
      <c r="F16" s="2">
        <v>86.5</v>
      </c>
      <c r="G16" s="2" t="s">
        <v>9</v>
      </c>
    </row>
    <row r="17" spans="1:7">
      <c r="A17" s="2">
        <v>16</v>
      </c>
      <c r="B17" s="2" t="str">
        <f t="shared" si="0"/>
        <v>谷*坤</v>
      </c>
      <c r="C17" s="2" t="s">
        <v>30</v>
      </c>
      <c r="D17" s="2" t="str">
        <f>REPLACE(E17,8,3,"***")</f>
        <v>2023516***24</v>
      </c>
      <c r="E17" s="2" t="s">
        <v>31</v>
      </c>
      <c r="F17" s="2">
        <v>86.5</v>
      </c>
      <c r="G17" s="2" t="s">
        <v>9</v>
      </c>
    </row>
    <row r="18" spans="1:7">
      <c r="A18" s="2">
        <v>17</v>
      </c>
      <c r="B18" s="2" t="str">
        <f t="shared" si="0"/>
        <v>张*桐</v>
      </c>
      <c r="C18" s="2" t="s">
        <v>32</v>
      </c>
      <c r="D18" s="2" t="str">
        <f>REPLACE(E18,8,2,"***")</f>
        <v>2021511***09</v>
      </c>
      <c r="E18" s="2">
        <v>20215110109</v>
      </c>
      <c r="F18" s="2">
        <v>86.5</v>
      </c>
      <c r="G18" s="2" t="s">
        <v>9</v>
      </c>
    </row>
    <row r="19" spans="1:7">
      <c r="A19" s="2">
        <v>18</v>
      </c>
      <c r="B19" s="2" t="str">
        <f t="shared" si="0"/>
        <v>郑*源</v>
      </c>
      <c r="C19" s="2" t="s">
        <v>33</v>
      </c>
      <c r="D19" s="2" t="str">
        <f>REPLACE(E19,8,3,"***")</f>
        <v>2023513***27</v>
      </c>
      <c r="E19" s="2" t="s">
        <v>34</v>
      </c>
      <c r="F19" s="2">
        <v>86.5</v>
      </c>
      <c r="G19" s="2" t="s">
        <v>9</v>
      </c>
    </row>
    <row r="20" spans="1:7">
      <c r="A20" s="2">
        <v>19</v>
      </c>
      <c r="B20" s="2" t="str">
        <f t="shared" si="0"/>
        <v>张*祎</v>
      </c>
      <c r="C20" s="2" t="s">
        <v>35</v>
      </c>
      <c r="D20" s="2" t="str">
        <f>REPLACE(E20,8,2,"***")</f>
        <v>2022511***10</v>
      </c>
      <c r="E20" s="2">
        <v>20225110210</v>
      </c>
      <c r="F20" s="2">
        <v>86</v>
      </c>
      <c r="G20" s="2" t="s">
        <v>9</v>
      </c>
    </row>
    <row r="21" spans="1:7">
      <c r="A21" s="2">
        <v>20</v>
      </c>
      <c r="B21" s="2" t="str">
        <f t="shared" si="0"/>
        <v>罗*娟</v>
      </c>
      <c r="C21" s="2" t="s">
        <v>36</v>
      </c>
      <c r="D21" s="2" t="str">
        <f>REPLACE(E21,8,3,"***")</f>
        <v>2024615***19</v>
      </c>
      <c r="E21" s="2" t="s">
        <v>37</v>
      </c>
      <c r="F21" s="2">
        <v>86</v>
      </c>
      <c r="G21" s="2" t="s">
        <v>9</v>
      </c>
    </row>
    <row r="22" spans="1:7">
      <c r="A22" s="2">
        <v>21</v>
      </c>
      <c r="B22" s="2" t="str">
        <f t="shared" si="0"/>
        <v>包*晴</v>
      </c>
      <c r="C22" s="2" t="s">
        <v>38</v>
      </c>
      <c r="D22" s="2" t="str">
        <f t="shared" ref="D22:D27" si="1">REPLACE(E22,8,3,"***")</f>
        <v>2023513***16</v>
      </c>
      <c r="E22" s="2" t="s">
        <v>39</v>
      </c>
      <c r="F22" s="2">
        <v>86</v>
      </c>
      <c r="G22" s="2" t="s">
        <v>9</v>
      </c>
    </row>
    <row r="23" spans="1:7">
      <c r="A23" s="2">
        <v>22</v>
      </c>
      <c r="B23" s="2" t="str">
        <f t="shared" si="0"/>
        <v>常*桐</v>
      </c>
      <c r="C23" s="2" t="s">
        <v>40</v>
      </c>
      <c r="D23" s="2" t="str">
        <f t="shared" si="1"/>
        <v>2024524***33</v>
      </c>
      <c r="E23" s="2" t="s">
        <v>41</v>
      </c>
      <c r="F23" s="2">
        <v>86</v>
      </c>
      <c r="G23" s="2" t="s">
        <v>9</v>
      </c>
    </row>
    <row r="24" spans="1:7">
      <c r="A24" s="2">
        <v>23</v>
      </c>
      <c r="B24" s="2" t="str">
        <f t="shared" si="0"/>
        <v>常*</v>
      </c>
      <c r="C24" s="2" t="s">
        <v>42</v>
      </c>
      <c r="D24" s="2" t="str">
        <f t="shared" si="1"/>
        <v>2023513***04</v>
      </c>
      <c r="E24" s="2" t="s">
        <v>43</v>
      </c>
      <c r="F24" s="2">
        <v>86</v>
      </c>
      <c r="G24" s="2" t="s">
        <v>9</v>
      </c>
    </row>
    <row r="25" spans="1:7">
      <c r="A25" s="2">
        <v>24</v>
      </c>
      <c r="B25" s="2" t="str">
        <f t="shared" si="0"/>
        <v>张*宜</v>
      </c>
      <c r="C25" s="2" t="s">
        <v>44</v>
      </c>
      <c r="D25" s="2" t="str">
        <f t="shared" si="1"/>
        <v>2024549***02</v>
      </c>
      <c r="E25" s="2" t="s">
        <v>45</v>
      </c>
      <c r="F25" s="2">
        <v>86</v>
      </c>
      <c r="G25" s="2" t="s">
        <v>9</v>
      </c>
    </row>
    <row r="26" spans="1:7">
      <c r="A26" s="2">
        <v>25</v>
      </c>
      <c r="B26" s="2" t="str">
        <f t="shared" si="0"/>
        <v>秦*含</v>
      </c>
      <c r="C26" s="2" t="s">
        <v>46</v>
      </c>
      <c r="D26" s="2" t="str">
        <f t="shared" si="1"/>
        <v>2024524***23</v>
      </c>
      <c r="E26" s="2" t="s">
        <v>47</v>
      </c>
      <c r="F26" s="2">
        <v>86</v>
      </c>
      <c r="G26" s="2" t="s">
        <v>9</v>
      </c>
    </row>
    <row r="27" spans="1:7">
      <c r="A27" s="2">
        <v>26</v>
      </c>
      <c r="B27" s="2" t="str">
        <f t="shared" si="0"/>
        <v>许*</v>
      </c>
      <c r="C27" s="2" t="s">
        <v>48</v>
      </c>
      <c r="D27" s="2" t="str">
        <f t="shared" si="1"/>
        <v>2024524***09</v>
      </c>
      <c r="E27" s="2" t="s">
        <v>49</v>
      </c>
      <c r="F27" s="2">
        <v>84.5</v>
      </c>
      <c r="G27" s="2" t="s">
        <v>9</v>
      </c>
    </row>
    <row r="28" spans="1:7">
      <c r="A28" s="2">
        <v>27</v>
      </c>
      <c r="B28" s="2" t="str">
        <f t="shared" si="0"/>
        <v>朱*喜</v>
      </c>
      <c r="C28" s="2" t="s">
        <v>50</v>
      </c>
      <c r="D28" s="2" t="str">
        <f>REPLACE(E28,8,2,"***")</f>
        <v>2022524***32</v>
      </c>
      <c r="E28" s="2">
        <v>20225247632</v>
      </c>
      <c r="F28" s="2">
        <v>84.5</v>
      </c>
      <c r="G28" s="2" t="s">
        <v>9</v>
      </c>
    </row>
    <row r="29" spans="1:7">
      <c r="A29" s="2">
        <v>28</v>
      </c>
      <c r="B29" s="2" t="str">
        <f t="shared" si="0"/>
        <v>袁*森</v>
      </c>
      <c r="C29" s="2" t="s">
        <v>51</v>
      </c>
      <c r="D29" s="2" t="str">
        <f>REPLACE(E29,8,3,"***")</f>
        <v>2024549***17</v>
      </c>
      <c r="E29" s="2" t="s">
        <v>52</v>
      </c>
      <c r="F29" s="2">
        <v>84.5</v>
      </c>
      <c r="G29" s="2" t="s">
        <v>9</v>
      </c>
    </row>
    <row r="30" spans="1:7">
      <c r="A30" s="2">
        <v>29</v>
      </c>
      <c r="B30" s="2" t="str">
        <f t="shared" si="0"/>
        <v>郭*姿</v>
      </c>
      <c r="C30" s="2" t="s">
        <v>53</v>
      </c>
      <c r="D30" s="2" t="str">
        <f>REPLACE(E30,8,3,"***")</f>
        <v>2024619***07</v>
      </c>
      <c r="E30" s="2" t="s">
        <v>54</v>
      </c>
      <c r="F30" s="2">
        <v>84.5</v>
      </c>
      <c r="G30" s="2" t="s">
        <v>9</v>
      </c>
    </row>
    <row r="31" spans="1:7">
      <c r="A31" s="2">
        <v>30</v>
      </c>
      <c r="B31" s="2" t="str">
        <f t="shared" si="0"/>
        <v>汪*怡</v>
      </c>
      <c r="C31" s="4" t="s">
        <v>55</v>
      </c>
      <c r="D31" s="2" t="str">
        <f>REPLACE(E31,8,3,"***")</f>
        <v>2024513***01</v>
      </c>
      <c r="E31" s="9" t="s">
        <v>56</v>
      </c>
      <c r="F31" s="5">
        <v>84</v>
      </c>
      <c r="G31" s="5" t="s">
        <v>9</v>
      </c>
    </row>
    <row r="32" spans="1:7">
      <c r="A32" s="2">
        <v>31</v>
      </c>
      <c r="B32" s="2" t="str">
        <f t="shared" si="0"/>
        <v>张*坤</v>
      </c>
      <c r="C32" s="2" t="s">
        <v>57</v>
      </c>
      <c r="D32" s="2" t="str">
        <f>REPLACE(E32,8,2,"***")</f>
        <v>2022511***07</v>
      </c>
      <c r="E32" s="2">
        <v>20225110507</v>
      </c>
      <c r="F32" s="2">
        <v>84</v>
      </c>
      <c r="G32" s="2" t="s">
        <v>9</v>
      </c>
    </row>
    <row r="33" spans="1:7">
      <c r="A33" s="2">
        <v>32</v>
      </c>
      <c r="B33" s="2" t="str">
        <f t="shared" si="0"/>
        <v>贾*焱</v>
      </c>
      <c r="C33" s="2" t="s">
        <v>58</v>
      </c>
      <c r="D33" s="2" t="str">
        <f>REPLACE(E33,8,2,"***")</f>
        <v>2022519***04</v>
      </c>
      <c r="E33" s="2">
        <v>20225195904</v>
      </c>
      <c r="F33" s="2">
        <v>84</v>
      </c>
      <c r="G33" s="2" t="s">
        <v>9</v>
      </c>
    </row>
    <row r="34" spans="1:7">
      <c r="A34" s="2">
        <v>33</v>
      </c>
      <c r="B34" s="2" t="str">
        <f t="shared" si="0"/>
        <v>师*心</v>
      </c>
      <c r="C34" s="2" t="s">
        <v>59</v>
      </c>
      <c r="D34" s="2" t="str">
        <f>REPLACE(E34,8,3,"***")</f>
        <v>2024513***04</v>
      </c>
      <c r="E34" s="2" t="s">
        <v>60</v>
      </c>
      <c r="F34" s="2">
        <v>83.5</v>
      </c>
      <c r="G34" s="2" t="s">
        <v>9</v>
      </c>
    </row>
    <row r="35" spans="1:7">
      <c r="A35" s="2">
        <v>34</v>
      </c>
      <c r="B35" s="2" t="str">
        <f t="shared" ref="B35:B66" si="2">REPLACE(C35,2,1,"*")</f>
        <v>胡*雪</v>
      </c>
      <c r="C35" s="5" t="s">
        <v>61</v>
      </c>
      <c r="D35" s="2" t="str">
        <f>REPLACE(E35,8,3,"***")</f>
        <v>2023549***01</v>
      </c>
      <c r="E35" s="2" t="s">
        <v>62</v>
      </c>
      <c r="F35" s="2">
        <v>83.5</v>
      </c>
      <c r="G35" s="2" t="s">
        <v>9</v>
      </c>
    </row>
    <row r="36" spans="1:7">
      <c r="A36" s="2">
        <v>35</v>
      </c>
      <c r="B36" s="2" t="str">
        <f t="shared" si="2"/>
        <v>郭*</v>
      </c>
      <c r="C36" s="2" t="s">
        <v>63</v>
      </c>
      <c r="D36" s="2" t="str">
        <f>REPLACE(E36,8,3,"***")</f>
        <v>2023518***30</v>
      </c>
      <c r="E36" s="2" t="s">
        <v>64</v>
      </c>
      <c r="F36" s="2">
        <v>83.5</v>
      </c>
      <c r="G36" s="2" t="s">
        <v>9</v>
      </c>
    </row>
    <row r="37" spans="1:7">
      <c r="A37" s="2">
        <v>36</v>
      </c>
      <c r="B37" s="2" t="str">
        <f t="shared" si="2"/>
        <v>夏*轩</v>
      </c>
      <c r="C37" s="2" t="s">
        <v>65</v>
      </c>
      <c r="D37" s="2" t="str">
        <f>REPLACE(E37,8,3,"***")</f>
        <v>2023513***08</v>
      </c>
      <c r="E37" s="2" t="s">
        <v>66</v>
      </c>
      <c r="F37" s="2">
        <v>83.5</v>
      </c>
      <c r="G37" s="2" t="s">
        <v>9</v>
      </c>
    </row>
    <row r="38" spans="1:7">
      <c r="A38" s="2">
        <v>37</v>
      </c>
      <c r="B38" s="2" t="str">
        <f t="shared" si="2"/>
        <v>臧*玉</v>
      </c>
      <c r="C38" s="2" t="s">
        <v>67</v>
      </c>
      <c r="D38" s="2" t="str">
        <f>REPLACE(E38,8,3,"***")</f>
        <v>2023513***14</v>
      </c>
      <c r="E38" s="2" t="s">
        <v>68</v>
      </c>
      <c r="F38" s="2">
        <v>83</v>
      </c>
      <c r="G38" s="2" t="s">
        <v>9</v>
      </c>
    </row>
    <row r="39" spans="1:7">
      <c r="A39" s="2">
        <v>38</v>
      </c>
      <c r="B39" s="2" t="str">
        <f t="shared" si="2"/>
        <v>梁*宇</v>
      </c>
      <c r="C39" s="2" t="s">
        <v>69</v>
      </c>
      <c r="D39" s="2" t="str">
        <f>REPLACE(E39,8,2,"***")</f>
        <v>2021550***07</v>
      </c>
      <c r="E39" s="2">
        <v>20215500207</v>
      </c>
      <c r="F39" s="2">
        <v>83</v>
      </c>
      <c r="G39" s="2" t="s">
        <v>9</v>
      </c>
    </row>
    <row r="40" spans="1:7">
      <c r="A40" s="2">
        <v>39</v>
      </c>
      <c r="B40" s="2" t="str">
        <f t="shared" si="2"/>
        <v>陈*怡</v>
      </c>
      <c r="C40" s="5" t="s">
        <v>70</v>
      </c>
      <c r="D40" s="2" t="str">
        <f>REPLACE(E40,8,3,"***")</f>
        <v>2023549***03</v>
      </c>
      <c r="E40" s="2" t="s">
        <v>71</v>
      </c>
      <c r="F40" s="2">
        <v>82.5</v>
      </c>
      <c r="G40" s="2" t="s">
        <v>9</v>
      </c>
    </row>
    <row r="41" spans="1:7">
      <c r="A41" s="2">
        <v>40</v>
      </c>
      <c r="B41" s="2" t="str">
        <f t="shared" si="2"/>
        <v>卢*俊</v>
      </c>
      <c r="C41" s="2" t="s">
        <v>72</v>
      </c>
      <c r="D41" s="2" t="str">
        <f>REPLACE(E41,8,3,"***")</f>
        <v>2023532***27</v>
      </c>
      <c r="E41" s="2" t="s">
        <v>73</v>
      </c>
      <c r="F41" s="2">
        <v>82.5</v>
      </c>
      <c r="G41" s="2" t="s">
        <v>9</v>
      </c>
    </row>
    <row r="42" spans="1:7">
      <c r="A42" s="2">
        <v>41</v>
      </c>
      <c r="B42" s="2" t="str">
        <f t="shared" si="2"/>
        <v>尹*瑜</v>
      </c>
      <c r="C42" s="2" t="s">
        <v>74</v>
      </c>
      <c r="D42" s="2" t="str">
        <f>REPLACE(E42,8,2,"***")</f>
        <v>2021536***03</v>
      </c>
      <c r="E42" s="2">
        <v>20215367503</v>
      </c>
      <c r="F42" s="2">
        <v>82.5</v>
      </c>
      <c r="G42" s="2" t="s">
        <v>9</v>
      </c>
    </row>
    <row r="43" spans="1:7">
      <c r="A43" s="2">
        <v>42</v>
      </c>
      <c r="B43" s="2" t="str">
        <f t="shared" si="2"/>
        <v>马*</v>
      </c>
      <c r="C43" s="2" t="s">
        <v>75</v>
      </c>
      <c r="D43" s="2" t="str">
        <f>REPLACE(E43,8,2,"***")</f>
        <v>2022532***16</v>
      </c>
      <c r="E43" s="2">
        <v>20225321116</v>
      </c>
      <c r="F43" s="2">
        <v>82.5</v>
      </c>
      <c r="G43" s="2" t="s">
        <v>9</v>
      </c>
    </row>
    <row r="44" spans="1:7">
      <c r="A44" s="2">
        <v>43</v>
      </c>
      <c r="B44" s="2" t="str">
        <f t="shared" si="2"/>
        <v>乔*凡</v>
      </c>
      <c r="C44" s="2" t="s">
        <v>76</v>
      </c>
      <c r="D44" s="2" t="str">
        <f>REPLACE(E44,8,2,"***")</f>
        <v>2022511***03</v>
      </c>
      <c r="E44" s="2">
        <v>20225110603</v>
      </c>
      <c r="F44" s="2">
        <v>82.5</v>
      </c>
      <c r="G44" s="2" t="s">
        <v>9</v>
      </c>
    </row>
    <row r="45" spans="1:7">
      <c r="A45" s="2">
        <v>44</v>
      </c>
      <c r="B45" s="2" t="str">
        <f t="shared" si="2"/>
        <v>张*鹏</v>
      </c>
      <c r="C45" s="2" t="s">
        <v>77</v>
      </c>
      <c r="D45" s="2" t="str">
        <f t="shared" ref="D42:D73" si="3">REPLACE(E45,8,3,"***")</f>
        <v>2024513***19</v>
      </c>
      <c r="E45" s="2" t="s">
        <v>78</v>
      </c>
      <c r="F45" s="2">
        <v>82</v>
      </c>
      <c r="G45" s="2" t="s">
        <v>9</v>
      </c>
    </row>
    <row r="46" spans="1:7">
      <c r="A46" s="2">
        <v>45</v>
      </c>
      <c r="B46" s="2" t="str">
        <f t="shared" si="2"/>
        <v>侯*</v>
      </c>
      <c r="C46" s="2" t="s">
        <v>79</v>
      </c>
      <c r="D46" s="2" t="str">
        <f t="shared" si="3"/>
        <v>2023517***13</v>
      </c>
      <c r="E46" s="2" t="s">
        <v>80</v>
      </c>
      <c r="F46" s="2">
        <v>82</v>
      </c>
      <c r="G46" s="2" t="s">
        <v>9</v>
      </c>
    </row>
    <row r="47" spans="1:7">
      <c r="A47" s="2">
        <v>46</v>
      </c>
      <c r="B47" s="2" t="str">
        <f t="shared" si="2"/>
        <v>续*言</v>
      </c>
      <c r="C47" s="2" t="s">
        <v>81</v>
      </c>
      <c r="D47" s="2" t="str">
        <f>REPLACE(E47,8,2,"***")</f>
        <v>2022526***06</v>
      </c>
      <c r="E47" s="2">
        <v>20225269106</v>
      </c>
      <c r="F47" s="2">
        <v>82</v>
      </c>
      <c r="G47" s="2" t="s">
        <v>9</v>
      </c>
    </row>
    <row r="48" spans="1:7">
      <c r="A48" s="2">
        <v>47</v>
      </c>
      <c r="B48" s="2" t="str">
        <f t="shared" si="2"/>
        <v>郑*雯</v>
      </c>
      <c r="C48" s="2" t="s">
        <v>82</v>
      </c>
      <c r="D48" s="2" t="str">
        <f t="shared" si="3"/>
        <v>2024549***05</v>
      </c>
      <c r="E48" s="2" t="s">
        <v>83</v>
      </c>
      <c r="F48" s="2">
        <v>82</v>
      </c>
      <c r="G48" s="2" t="s">
        <v>9</v>
      </c>
    </row>
    <row r="49" spans="1:7">
      <c r="A49" s="2">
        <v>48</v>
      </c>
      <c r="B49" s="2" t="str">
        <f t="shared" si="2"/>
        <v>牛*</v>
      </c>
      <c r="C49" s="2" t="s">
        <v>84</v>
      </c>
      <c r="D49" s="2" t="str">
        <f t="shared" si="3"/>
        <v>2024549***01</v>
      </c>
      <c r="E49" s="2" t="s">
        <v>85</v>
      </c>
      <c r="F49" s="2">
        <v>82</v>
      </c>
      <c r="G49" s="2" t="s">
        <v>9</v>
      </c>
    </row>
    <row r="50" spans="1:7">
      <c r="A50" s="2">
        <v>49</v>
      </c>
      <c r="B50" s="2" t="str">
        <f t="shared" si="2"/>
        <v>向*燕</v>
      </c>
      <c r="C50" s="2" t="s">
        <v>86</v>
      </c>
      <c r="D50" s="2" t="str">
        <f>REPLACE(E50,8,2,"***")</f>
        <v>2022533***01</v>
      </c>
      <c r="E50" s="2">
        <v>20225331401</v>
      </c>
      <c r="F50" s="2">
        <v>81.5</v>
      </c>
      <c r="G50" s="2" t="s">
        <v>9</v>
      </c>
    </row>
    <row r="51" spans="1:7">
      <c r="A51" s="2">
        <v>50</v>
      </c>
      <c r="B51" s="2" t="str">
        <f t="shared" si="2"/>
        <v>霍*娜</v>
      </c>
      <c r="C51" s="2" t="s">
        <v>87</v>
      </c>
      <c r="D51" s="2" t="str">
        <f t="shared" si="3"/>
        <v>2023615***07</v>
      </c>
      <c r="E51" s="2" t="s">
        <v>88</v>
      </c>
      <c r="F51" s="2">
        <v>81.5</v>
      </c>
      <c r="G51" s="2" t="s">
        <v>9</v>
      </c>
    </row>
    <row r="52" spans="1:7">
      <c r="A52" s="2">
        <v>51</v>
      </c>
      <c r="B52" s="2" t="str">
        <f t="shared" si="2"/>
        <v>张*圯</v>
      </c>
      <c r="C52" s="2" t="s">
        <v>89</v>
      </c>
      <c r="D52" s="2" t="str">
        <f t="shared" si="3"/>
        <v>2024513***07</v>
      </c>
      <c r="E52" s="2" t="s">
        <v>90</v>
      </c>
      <c r="F52" s="2">
        <v>81.5</v>
      </c>
      <c r="G52" s="2" t="s">
        <v>9</v>
      </c>
    </row>
    <row r="53" spans="1:7">
      <c r="A53" s="2">
        <v>52</v>
      </c>
      <c r="B53" s="2" t="str">
        <f t="shared" si="2"/>
        <v>徐*琳</v>
      </c>
      <c r="C53" s="2" t="s">
        <v>91</v>
      </c>
      <c r="D53" s="2" t="str">
        <f>REPLACE(E53,8,2,"***")</f>
        <v>2022516***01</v>
      </c>
      <c r="E53" s="2">
        <v>20225164501</v>
      </c>
      <c r="F53" s="2">
        <v>81.5</v>
      </c>
      <c r="G53" s="2" t="s">
        <v>9</v>
      </c>
    </row>
    <row r="54" spans="1:7">
      <c r="A54" s="2">
        <v>53</v>
      </c>
      <c r="B54" s="2" t="str">
        <f t="shared" si="2"/>
        <v>孙*</v>
      </c>
      <c r="C54" s="2" t="s">
        <v>92</v>
      </c>
      <c r="D54" s="2" t="str">
        <f>REPLACE(E54,8,2,"***")</f>
        <v>2022524***08</v>
      </c>
      <c r="E54" s="2">
        <v>20225247608</v>
      </c>
      <c r="F54" s="2">
        <v>81</v>
      </c>
      <c r="G54" s="2" t="s">
        <v>9</v>
      </c>
    </row>
    <row r="55" spans="1:7">
      <c r="A55" s="2">
        <v>54</v>
      </c>
      <c r="B55" s="2" t="str">
        <f t="shared" si="2"/>
        <v>于*迪</v>
      </c>
      <c r="C55" s="2" t="s">
        <v>93</v>
      </c>
      <c r="D55" s="2" t="str">
        <f t="shared" si="3"/>
        <v>2024615***11</v>
      </c>
      <c r="E55" s="2" t="s">
        <v>94</v>
      </c>
      <c r="F55" s="2">
        <v>81</v>
      </c>
      <c r="G55" s="2" t="s">
        <v>9</v>
      </c>
    </row>
    <row r="56" spans="1:7">
      <c r="A56" s="2">
        <v>55</v>
      </c>
      <c r="B56" s="2" t="str">
        <f t="shared" si="2"/>
        <v>李*真</v>
      </c>
      <c r="C56" s="2" t="s">
        <v>95</v>
      </c>
      <c r="D56" s="2" t="str">
        <f>REPLACE(E56,8,2,"***")</f>
        <v>2022536***15</v>
      </c>
      <c r="E56" s="2">
        <v>20225367815</v>
      </c>
      <c r="F56" s="2">
        <v>81</v>
      </c>
      <c r="G56" s="2" t="s">
        <v>9</v>
      </c>
    </row>
    <row r="57" spans="1:7">
      <c r="A57" s="2">
        <v>56</v>
      </c>
      <c r="B57" s="2" t="str">
        <f t="shared" si="2"/>
        <v>齐*康</v>
      </c>
      <c r="C57" s="2" t="s">
        <v>96</v>
      </c>
      <c r="D57" s="2" t="str">
        <f t="shared" si="3"/>
        <v>2023518***24</v>
      </c>
      <c r="E57" s="2" t="s">
        <v>97</v>
      </c>
      <c r="F57" s="2">
        <v>80.5</v>
      </c>
      <c r="G57" s="2" t="s">
        <v>9</v>
      </c>
    </row>
    <row r="58" spans="1:7">
      <c r="A58" s="2">
        <v>57</v>
      </c>
      <c r="B58" s="2" t="str">
        <f t="shared" si="2"/>
        <v>王*博</v>
      </c>
      <c r="C58" s="2" t="s">
        <v>98</v>
      </c>
      <c r="D58" s="2" t="str">
        <f>REPLACE(E58,8,2,"***")</f>
        <v>2022511***21</v>
      </c>
      <c r="E58" s="2">
        <v>20225110521</v>
      </c>
      <c r="F58" s="2">
        <v>80.5</v>
      </c>
      <c r="G58" s="2" t="s">
        <v>9</v>
      </c>
    </row>
    <row r="59" spans="1:7">
      <c r="A59" s="2">
        <v>58</v>
      </c>
      <c r="B59" s="2" t="str">
        <f t="shared" si="2"/>
        <v>俞*苏</v>
      </c>
      <c r="C59" s="2" t="s">
        <v>99</v>
      </c>
      <c r="D59" s="2" t="str">
        <f>REPLACE(E59,8,2,"***")</f>
        <v>2022511***02</v>
      </c>
      <c r="E59" s="2">
        <v>20225110102</v>
      </c>
      <c r="F59" s="2">
        <v>80.5</v>
      </c>
      <c r="G59" s="2" t="s">
        <v>9</v>
      </c>
    </row>
    <row r="60" spans="1:7">
      <c r="A60" s="2">
        <v>59</v>
      </c>
      <c r="B60" s="2" t="str">
        <f t="shared" si="2"/>
        <v>王*</v>
      </c>
      <c r="C60" s="5" t="s">
        <v>100</v>
      </c>
      <c r="D60" s="2" t="str">
        <f t="shared" si="3"/>
        <v>2024549***07</v>
      </c>
      <c r="E60" s="2" t="s">
        <v>101</v>
      </c>
      <c r="F60" s="2">
        <v>80</v>
      </c>
      <c r="G60" s="2" t="s">
        <v>9</v>
      </c>
    </row>
    <row r="61" spans="1:7">
      <c r="A61" s="2">
        <v>60</v>
      </c>
      <c r="B61" s="2" t="str">
        <f t="shared" si="2"/>
        <v>买*彤</v>
      </c>
      <c r="C61" s="2" t="s">
        <v>102</v>
      </c>
      <c r="D61" s="2" t="str">
        <f t="shared" si="3"/>
        <v>2024615***02</v>
      </c>
      <c r="E61" s="2" t="s">
        <v>103</v>
      </c>
      <c r="F61" s="2">
        <v>80</v>
      </c>
      <c r="G61" s="2" t="s">
        <v>9</v>
      </c>
    </row>
    <row r="62" spans="1:7">
      <c r="A62" s="2">
        <v>61</v>
      </c>
      <c r="B62" s="2" t="str">
        <f t="shared" si="2"/>
        <v>师*豪</v>
      </c>
      <c r="C62" s="2" t="s">
        <v>104</v>
      </c>
      <c r="D62" s="2" t="str">
        <f t="shared" si="3"/>
        <v>2024619***30</v>
      </c>
      <c r="E62" s="2" t="s">
        <v>105</v>
      </c>
      <c r="F62" s="2">
        <v>80</v>
      </c>
      <c r="G62" s="2" t="s">
        <v>9</v>
      </c>
    </row>
    <row r="63" spans="1:7">
      <c r="A63" s="2">
        <v>62</v>
      </c>
      <c r="B63" s="2" t="str">
        <f t="shared" si="2"/>
        <v>张*佳</v>
      </c>
      <c r="C63" s="2" t="s">
        <v>106</v>
      </c>
      <c r="D63" s="2" t="str">
        <f t="shared" si="3"/>
        <v>2024619***04</v>
      </c>
      <c r="E63" s="2" t="s">
        <v>107</v>
      </c>
      <c r="F63" s="2">
        <v>80</v>
      </c>
      <c r="G63" s="2" t="s">
        <v>9</v>
      </c>
    </row>
    <row r="64" spans="1:7">
      <c r="A64" s="2">
        <v>63</v>
      </c>
      <c r="B64" s="2" t="str">
        <f t="shared" si="2"/>
        <v>岳*慧</v>
      </c>
      <c r="C64" s="2" t="s">
        <v>108</v>
      </c>
      <c r="D64" s="2" t="str">
        <f t="shared" si="3"/>
        <v>2024619***12</v>
      </c>
      <c r="E64" s="2" t="s">
        <v>109</v>
      </c>
      <c r="F64" s="2">
        <v>80</v>
      </c>
      <c r="G64" s="2" t="s">
        <v>9</v>
      </c>
    </row>
    <row r="65" spans="1:7">
      <c r="A65" s="2">
        <v>64</v>
      </c>
      <c r="B65" s="2" t="str">
        <f t="shared" si="2"/>
        <v>张*歌</v>
      </c>
      <c r="C65" s="2" t="s">
        <v>110</v>
      </c>
      <c r="D65" s="2" t="str">
        <f t="shared" si="3"/>
        <v>2024615***20</v>
      </c>
      <c r="E65" s="2" t="s">
        <v>111</v>
      </c>
      <c r="F65" s="2">
        <v>79.5</v>
      </c>
      <c r="G65" s="2" t="s">
        <v>9</v>
      </c>
    </row>
    <row r="66" spans="1:7">
      <c r="A66" s="2">
        <v>65</v>
      </c>
      <c r="B66" s="2" t="str">
        <f t="shared" si="2"/>
        <v>王*滢</v>
      </c>
      <c r="C66" s="2" t="s">
        <v>112</v>
      </c>
      <c r="D66" s="2" t="str">
        <f>REPLACE(E66,8,2,"***")</f>
        <v>2022536***14</v>
      </c>
      <c r="E66" s="2">
        <v>20225368014</v>
      </c>
      <c r="F66" s="2">
        <v>78.5</v>
      </c>
      <c r="G66" s="2" t="s">
        <v>9</v>
      </c>
    </row>
    <row r="67" spans="1:7">
      <c r="A67" s="2">
        <v>66</v>
      </c>
      <c r="B67" s="2" t="str">
        <f t="shared" ref="B67:B92" si="4">REPLACE(C67,2,1,"*")</f>
        <v>王*铎</v>
      </c>
      <c r="C67" s="2" t="s">
        <v>113</v>
      </c>
      <c r="D67" s="2" t="str">
        <f t="shared" si="3"/>
        <v>2024615***15</v>
      </c>
      <c r="E67" s="2" t="s">
        <v>114</v>
      </c>
      <c r="F67" s="2">
        <v>78.5</v>
      </c>
      <c r="G67" s="2" t="s">
        <v>9</v>
      </c>
    </row>
    <row r="68" spans="1:7">
      <c r="A68" s="2">
        <v>67</v>
      </c>
      <c r="B68" s="2" t="str">
        <f t="shared" si="4"/>
        <v>李*</v>
      </c>
      <c r="C68" s="2" t="s">
        <v>115</v>
      </c>
      <c r="D68" s="2" t="str">
        <f t="shared" si="3"/>
        <v>2024619***24</v>
      </c>
      <c r="E68" s="2" t="s">
        <v>116</v>
      </c>
      <c r="F68" s="2">
        <v>78</v>
      </c>
      <c r="G68" s="2" t="s">
        <v>9</v>
      </c>
    </row>
    <row r="69" spans="1:7">
      <c r="A69" s="2">
        <v>68</v>
      </c>
      <c r="B69" s="2" t="str">
        <f t="shared" si="4"/>
        <v>杨*悦</v>
      </c>
      <c r="C69" s="2" t="s">
        <v>117</v>
      </c>
      <c r="D69" s="2" t="str">
        <f>REPLACE(E69,8,2,"***")</f>
        <v>2022511***02</v>
      </c>
      <c r="E69" s="2">
        <v>20225110402</v>
      </c>
      <c r="F69" s="2">
        <v>78</v>
      </c>
      <c r="G69" s="2" t="s">
        <v>9</v>
      </c>
    </row>
    <row r="70" spans="1:7">
      <c r="A70" s="2">
        <v>69</v>
      </c>
      <c r="B70" s="2" t="str">
        <f t="shared" si="4"/>
        <v>周*</v>
      </c>
      <c r="C70" s="2" t="s">
        <v>118</v>
      </c>
      <c r="D70" s="2" t="str">
        <f t="shared" si="3"/>
        <v>2023521***01</v>
      </c>
      <c r="E70" s="2" t="s">
        <v>119</v>
      </c>
      <c r="F70" s="2">
        <v>78</v>
      </c>
      <c r="G70" s="2" t="s">
        <v>9</v>
      </c>
    </row>
    <row r="71" spans="1:7">
      <c r="A71" s="2">
        <v>70</v>
      </c>
      <c r="B71" s="2" t="str">
        <f t="shared" si="4"/>
        <v>史*玉</v>
      </c>
      <c r="C71" s="2" t="s">
        <v>120</v>
      </c>
      <c r="D71" s="2" t="str">
        <f t="shared" si="3"/>
        <v>2024513***03</v>
      </c>
      <c r="E71" s="2" t="s">
        <v>121</v>
      </c>
      <c r="F71" s="2">
        <v>77.5</v>
      </c>
      <c r="G71" s="2" t="s">
        <v>9</v>
      </c>
    </row>
    <row r="72" spans="1:7">
      <c r="A72" s="2">
        <v>71</v>
      </c>
      <c r="B72" s="2" t="str">
        <f t="shared" si="4"/>
        <v>王*祥</v>
      </c>
      <c r="C72" s="2" t="s">
        <v>122</v>
      </c>
      <c r="D72" s="2" t="str">
        <f>REPLACE(E72,8,2,"***")</f>
        <v>2022524***16</v>
      </c>
      <c r="E72" s="2">
        <v>20225247716</v>
      </c>
      <c r="F72" s="2">
        <v>77.5</v>
      </c>
      <c r="G72" s="2" t="s">
        <v>9</v>
      </c>
    </row>
    <row r="73" spans="1:7">
      <c r="A73" s="2">
        <v>72</v>
      </c>
      <c r="B73" s="2" t="str">
        <f t="shared" si="4"/>
        <v>贺*焱</v>
      </c>
      <c r="C73" s="2" t="s">
        <v>123</v>
      </c>
      <c r="D73" s="2" t="str">
        <f t="shared" si="3"/>
        <v>2024549***15</v>
      </c>
      <c r="E73" s="2" t="s">
        <v>124</v>
      </c>
      <c r="F73" s="2">
        <v>77</v>
      </c>
      <c r="G73" s="2" t="s">
        <v>9</v>
      </c>
    </row>
    <row r="74" spans="1:7">
      <c r="A74" s="2">
        <v>73</v>
      </c>
      <c r="B74" s="2" t="str">
        <f t="shared" si="4"/>
        <v>简*越</v>
      </c>
      <c r="C74" s="2" t="s">
        <v>125</v>
      </c>
      <c r="D74" s="2" t="str">
        <f t="shared" ref="D74:D92" si="5">REPLACE(E74,8,3,"***")</f>
        <v>2024536***08</v>
      </c>
      <c r="E74" s="2" t="s">
        <v>126</v>
      </c>
      <c r="F74" s="2">
        <v>77</v>
      </c>
      <c r="G74" s="2" t="s">
        <v>9</v>
      </c>
    </row>
    <row r="75" spans="1:7">
      <c r="A75" s="2">
        <v>74</v>
      </c>
      <c r="B75" s="2" t="str">
        <f t="shared" si="4"/>
        <v>靳*楠</v>
      </c>
      <c r="C75" s="2" t="s">
        <v>127</v>
      </c>
      <c r="D75" s="2" t="str">
        <f t="shared" si="5"/>
        <v>2024615***17</v>
      </c>
      <c r="E75" s="2" t="s">
        <v>128</v>
      </c>
      <c r="F75" s="2">
        <v>76.5</v>
      </c>
      <c r="G75" s="2" t="s">
        <v>9</v>
      </c>
    </row>
    <row r="76" spans="1:7">
      <c r="A76" s="2">
        <v>75</v>
      </c>
      <c r="B76" s="2" t="str">
        <f t="shared" si="4"/>
        <v>唐*博</v>
      </c>
      <c r="C76" s="2" t="s">
        <v>129</v>
      </c>
      <c r="D76" s="2" t="str">
        <f t="shared" si="5"/>
        <v>2024619***29</v>
      </c>
      <c r="E76" s="2" t="s">
        <v>130</v>
      </c>
      <c r="F76" s="2">
        <v>76.5</v>
      </c>
      <c r="G76" s="2" t="s">
        <v>9</v>
      </c>
    </row>
    <row r="77" spans="1:7">
      <c r="A77" s="2">
        <v>76</v>
      </c>
      <c r="B77" s="2" t="str">
        <f t="shared" si="4"/>
        <v>吕*傧</v>
      </c>
      <c r="C77" s="2" t="s">
        <v>131</v>
      </c>
      <c r="D77" s="2" t="str">
        <f t="shared" si="5"/>
        <v>2024524***04</v>
      </c>
      <c r="E77" s="2" t="s">
        <v>132</v>
      </c>
      <c r="F77" s="2">
        <v>76.5</v>
      </c>
      <c r="G77" s="2" t="s">
        <v>9</v>
      </c>
    </row>
    <row r="78" spans="1:7">
      <c r="A78" s="2">
        <v>77</v>
      </c>
      <c r="B78" s="2" t="str">
        <f t="shared" si="4"/>
        <v>崔*童</v>
      </c>
      <c r="C78" s="2" t="s">
        <v>133</v>
      </c>
      <c r="D78" s="2" t="str">
        <f t="shared" si="5"/>
        <v>2024549***10</v>
      </c>
      <c r="E78" s="2" t="s">
        <v>134</v>
      </c>
      <c r="F78" s="2">
        <v>76</v>
      </c>
      <c r="G78" s="2" t="s">
        <v>9</v>
      </c>
    </row>
    <row r="79" spans="1:7">
      <c r="A79" s="2">
        <v>78</v>
      </c>
      <c r="B79" s="2" t="str">
        <f t="shared" si="4"/>
        <v>田*莹</v>
      </c>
      <c r="C79" s="2" t="s">
        <v>135</v>
      </c>
      <c r="D79" s="2" t="str">
        <f>REPLACE(E79,8,2,"***")</f>
        <v>2022511***06</v>
      </c>
      <c r="E79" s="2">
        <v>20225110706</v>
      </c>
      <c r="F79" s="2">
        <v>76</v>
      </c>
      <c r="G79" s="2" t="s">
        <v>9</v>
      </c>
    </row>
    <row r="80" spans="1:7">
      <c r="A80" s="2">
        <v>79</v>
      </c>
      <c r="B80" s="2" t="str">
        <f t="shared" si="4"/>
        <v>田*欣</v>
      </c>
      <c r="C80" s="2" t="s">
        <v>136</v>
      </c>
      <c r="D80" s="2" t="str">
        <f t="shared" si="5"/>
        <v>2024619***13</v>
      </c>
      <c r="E80" s="2" t="s">
        <v>137</v>
      </c>
      <c r="F80" s="2">
        <v>76</v>
      </c>
      <c r="G80" s="2" t="s">
        <v>9</v>
      </c>
    </row>
    <row r="81" spans="1:7">
      <c r="A81" s="2">
        <v>80</v>
      </c>
      <c r="B81" s="2" t="str">
        <f t="shared" si="4"/>
        <v>任*瑶</v>
      </c>
      <c r="C81" s="2" t="s">
        <v>138</v>
      </c>
      <c r="D81" s="2" t="str">
        <f t="shared" si="5"/>
        <v>2024524***30</v>
      </c>
      <c r="E81" s="2" t="s">
        <v>139</v>
      </c>
      <c r="F81" s="2">
        <v>75</v>
      </c>
      <c r="G81" s="2" t="s">
        <v>9</v>
      </c>
    </row>
    <row r="82" spans="1:7">
      <c r="A82" s="2">
        <v>81</v>
      </c>
      <c r="B82" s="2" t="str">
        <f t="shared" si="4"/>
        <v>王*懿</v>
      </c>
      <c r="C82" s="2" t="s">
        <v>140</v>
      </c>
      <c r="D82" s="2" t="str">
        <f t="shared" si="5"/>
        <v>2024615***08</v>
      </c>
      <c r="E82" s="2" t="s">
        <v>141</v>
      </c>
      <c r="F82" s="2">
        <v>74.5</v>
      </c>
      <c r="G82" s="2" t="s">
        <v>9</v>
      </c>
    </row>
    <row r="83" spans="1:7">
      <c r="A83" s="2">
        <v>82</v>
      </c>
      <c r="B83" s="2" t="str">
        <f t="shared" si="4"/>
        <v>张*千</v>
      </c>
      <c r="C83" s="2" t="s">
        <v>142</v>
      </c>
      <c r="D83" s="2" t="str">
        <f t="shared" si="5"/>
        <v>2024619***11</v>
      </c>
      <c r="E83" s="2" t="s">
        <v>143</v>
      </c>
      <c r="F83" s="2">
        <v>72</v>
      </c>
      <c r="G83" s="2" t="s">
        <v>9</v>
      </c>
    </row>
    <row r="84" spans="1:7">
      <c r="A84" s="2">
        <v>83</v>
      </c>
      <c r="B84" s="2" t="str">
        <f t="shared" si="4"/>
        <v>王*楠</v>
      </c>
      <c r="C84" s="2" t="s">
        <v>144</v>
      </c>
      <c r="D84" s="2" t="str">
        <f t="shared" si="5"/>
        <v>2024615***18</v>
      </c>
      <c r="E84" s="2" t="s">
        <v>145</v>
      </c>
      <c r="F84" s="2">
        <v>71.5</v>
      </c>
      <c r="G84" s="2" t="s">
        <v>9</v>
      </c>
    </row>
    <row r="85" spans="1:7">
      <c r="A85" s="2">
        <v>84</v>
      </c>
      <c r="B85" s="2" t="str">
        <f t="shared" si="4"/>
        <v>李*霏</v>
      </c>
      <c r="C85" s="2" t="s">
        <v>146</v>
      </c>
      <c r="D85" s="2" t="str">
        <f t="shared" si="5"/>
        <v>2024536***24</v>
      </c>
      <c r="E85" s="2" t="s">
        <v>147</v>
      </c>
      <c r="F85" s="2">
        <v>68.5</v>
      </c>
      <c r="G85" s="2" t="s">
        <v>9</v>
      </c>
    </row>
    <row r="86" spans="1:7">
      <c r="A86" s="2">
        <v>85</v>
      </c>
      <c r="B86" s="2" t="str">
        <f t="shared" si="4"/>
        <v>郭*欣</v>
      </c>
      <c r="C86" s="5" t="s">
        <v>148</v>
      </c>
      <c r="D86" s="2" t="str">
        <f>REPLACE(E86,8,2,"***")</f>
        <v>2022543***07</v>
      </c>
      <c r="E86" s="2">
        <v>20225436907</v>
      </c>
      <c r="F86" s="2">
        <v>67</v>
      </c>
      <c r="G86" s="2" t="s">
        <v>9</v>
      </c>
    </row>
    <row r="87" spans="1:7">
      <c r="A87" s="2">
        <v>86</v>
      </c>
      <c r="B87" s="2" t="str">
        <f t="shared" si="4"/>
        <v>张*雨</v>
      </c>
      <c r="C87" s="2" t="s">
        <v>149</v>
      </c>
      <c r="D87" s="2" t="str">
        <f t="shared" si="5"/>
        <v>2024524***15</v>
      </c>
      <c r="E87" s="2" t="s">
        <v>150</v>
      </c>
      <c r="F87" s="2">
        <v>67</v>
      </c>
      <c r="G87" s="2" t="s">
        <v>9</v>
      </c>
    </row>
    <row r="88" spans="1:7">
      <c r="A88" s="2">
        <v>87</v>
      </c>
      <c r="B88" s="2" t="str">
        <f t="shared" si="4"/>
        <v>李*</v>
      </c>
      <c r="C88" s="2" t="s">
        <v>151</v>
      </c>
      <c r="D88" s="2" t="str">
        <f t="shared" si="5"/>
        <v>2024524***29</v>
      </c>
      <c r="E88" s="2" t="s">
        <v>152</v>
      </c>
      <c r="F88" s="2">
        <v>66.5</v>
      </c>
      <c r="G88" s="2" t="s">
        <v>9</v>
      </c>
    </row>
    <row r="89" spans="1:7">
      <c r="A89" s="2">
        <v>88</v>
      </c>
      <c r="B89" s="2" t="str">
        <f t="shared" si="4"/>
        <v>杨*源</v>
      </c>
      <c r="C89" s="2" t="s">
        <v>153</v>
      </c>
      <c r="D89" s="2" t="str">
        <f t="shared" si="5"/>
        <v>2024549***20</v>
      </c>
      <c r="E89" s="2" t="s">
        <v>154</v>
      </c>
      <c r="F89" s="2">
        <v>63.5</v>
      </c>
      <c r="G89" s="2" t="s">
        <v>9</v>
      </c>
    </row>
    <row r="90" spans="1:7">
      <c r="A90" s="2">
        <v>89</v>
      </c>
      <c r="B90" s="2" t="str">
        <f t="shared" si="4"/>
        <v>王*丫</v>
      </c>
      <c r="C90" s="2" t="s">
        <v>155</v>
      </c>
      <c r="D90" s="2" t="str">
        <f t="shared" si="5"/>
        <v>2024549***01</v>
      </c>
      <c r="E90" s="2" t="s">
        <v>156</v>
      </c>
      <c r="F90" s="2">
        <v>61</v>
      </c>
      <c r="G90" s="2" t="s">
        <v>9</v>
      </c>
    </row>
    <row r="91" spans="1:7">
      <c r="A91" s="2">
        <v>90</v>
      </c>
      <c r="B91" s="2" t="str">
        <f t="shared" si="4"/>
        <v>魏*鑫</v>
      </c>
      <c r="C91" s="2" t="s">
        <v>157</v>
      </c>
      <c r="D91" s="2" t="str">
        <f t="shared" si="5"/>
        <v>2023536***32</v>
      </c>
      <c r="E91" s="2" t="s">
        <v>158</v>
      </c>
      <c r="F91" s="2">
        <v>61</v>
      </c>
      <c r="G91" s="3" t="s">
        <v>9</v>
      </c>
    </row>
    <row r="92" spans="1:8">
      <c r="A92" s="2">
        <v>91</v>
      </c>
      <c r="B92" s="2" t="str">
        <f t="shared" si="4"/>
        <v>马*玺</v>
      </c>
      <c r="C92" s="6" t="s">
        <v>159</v>
      </c>
      <c r="D92" s="2" t="str">
        <f t="shared" si="5"/>
        <v>2024524***17</v>
      </c>
      <c r="E92" s="7" t="s">
        <v>160</v>
      </c>
      <c r="F92" s="7">
        <v>61</v>
      </c>
      <c r="G92" s="6" t="s">
        <v>9</v>
      </c>
      <c r="H92" s="8"/>
    </row>
  </sheetData>
  <autoFilter xmlns:etc="http://www.wps.cn/officeDocument/2017/etCustomData" ref="A1:I92" etc:filterBottomFollowUsedRange="0">
    <extLst/>
  </autoFilter>
  <sortState ref="A2:G93">
    <sortCondition ref="F2" descending="1"/>
  </sortState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晨钰</dc:creator>
  <cp:lastModifiedBy>曹雨蕊</cp:lastModifiedBy>
  <dcterms:created xsi:type="dcterms:W3CDTF">2023-05-12T11:15:00Z</dcterms:created>
  <dcterms:modified xsi:type="dcterms:W3CDTF">2025-11-26T14:39:54Z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0004288DD89A46AE89BF2C4C90906382_12</vt:lpwstr>
  </property>
</Properties>
</file>